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VID-19 Districtwise Report." sheetId="1" r:id="rId1"/>
  </sheets>
  <calcPr calcId="124519"/>
</workbook>
</file>

<file path=xl/calcChain.xml><?xml version="1.0" encoding="utf-8"?>
<calcChain xmlns="http://schemas.openxmlformats.org/spreadsheetml/2006/main">
  <c r="S7" i="1"/>
  <c r="AA7"/>
  <c r="AB7"/>
  <c r="AC7"/>
  <c r="H7"/>
  <c r="E7"/>
  <c r="F7"/>
  <c r="G7"/>
  <c r="I7"/>
  <c r="J7"/>
  <c r="K7"/>
  <c r="L7"/>
  <c r="M7"/>
  <c r="N7"/>
  <c r="O7"/>
  <c r="P7"/>
  <c r="R7"/>
  <c r="T7"/>
  <c r="U7"/>
  <c r="V7"/>
  <c r="W7"/>
  <c r="X7"/>
  <c r="Y7"/>
  <c r="Z7"/>
  <c r="D7"/>
  <c r="Q7"/>
</calcChain>
</file>

<file path=xl/sharedStrings.xml><?xml version="1.0" encoding="utf-8"?>
<sst xmlns="http://schemas.openxmlformats.org/spreadsheetml/2006/main" count="41" uniqueCount="38">
  <si>
    <t>सि.नं.</t>
  </si>
  <si>
    <t>प्रदेश</t>
  </si>
  <si>
    <t>जिल्ला</t>
  </si>
  <si>
    <t>संक्रमितको विवरण</t>
  </si>
  <si>
    <t>जिल्ल्लामा उपलव्ध स्वास्थ्य पूर्वाधार</t>
  </si>
  <si>
    <t>कैफियत</t>
  </si>
  <si>
    <t>आज थप भएको संक्रमितको संख्या</t>
  </si>
  <si>
    <t>निको भएको संख्या</t>
  </si>
  <si>
    <t>हालसम्मको सक्रिय संक्रमितको संख्या</t>
  </si>
  <si>
    <t>PCR</t>
  </si>
  <si>
    <t>Antigen</t>
  </si>
  <si>
    <t>परीक्षण संख्या</t>
  </si>
  <si>
    <t>संक्रमित संख्या</t>
  </si>
  <si>
    <t>सामान्य उपचारमा रहेका संख्या</t>
  </si>
  <si>
    <t>ICU मा उपचाररत संख्या</t>
  </si>
  <si>
    <t>भेन्टिलेटरमा उपचाररत संख्या</t>
  </si>
  <si>
    <t>वेड संख्या</t>
  </si>
  <si>
    <t>ICU संख्या</t>
  </si>
  <si>
    <t>भेन्टिलेटर संख्या</t>
  </si>
  <si>
    <t>होम आईसोलेसनमा रहेका संक्रमितको संख्या</t>
  </si>
  <si>
    <t xml:space="preserve"> परीक्षणको अवस्था</t>
  </si>
  <si>
    <t>संक्रमितको उपचार अवस्था</t>
  </si>
  <si>
    <t>नेपाल सरकार
गृह-मन्त्रालय
जिल्ला प्रशासन कार्यालय गुल्मी</t>
  </si>
  <si>
    <t>लुम्बिनी</t>
  </si>
  <si>
    <t>गुल्मी</t>
  </si>
  <si>
    <t xml:space="preserve">जम्मा </t>
  </si>
  <si>
    <t>अघिल्लो दिन सम्मको सक्रिय संक्रमितको संख्या</t>
  </si>
  <si>
    <t>आजको परीक्षणबाट प्राप्त भएको संक्रमित संख्या</t>
  </si>
  <si>
    <t>जिल्लामा उपलब्ध अस्पताल संख्या</t>
  </si>
  <si>
    <t>पहिलो मात्राको खोप लगाएकाको संख्या</t>
  </si>
  <si>
    <t>दोस्रो मात्राको खोप लगाएकाको संख्या</t>
  </si>
  <si>
    <t>क्वारेन्टिनमा रहेका संक्रमिको संख्या</t>
  </si>
  <si>
    <t>जिल्लामा उपलब्ध एम्बुलेन्स संख्या</t>
  </si>
  <si>
    <t>हालसम्म मृत्यु भएको संक्रमित संख्या</t>
  </si>
  <si>
    <t>अक्सिजन सिलिन्डर सङ्‍ख्या</t>
  </si>
  <si>
    <t>HDU Bed</t>
  </si>
  <si>
    <t>आइसोलेसनमा उपचारको संख्या</t>
  </si>
  <si>
    <t>मितिः2078/02/05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</si>
</sst>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Kalimati"/>
      <charset val="1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b/>
      <sz val="12"/>
      <color theme="1"/>
      <name val="Kalimati"/>
      <charset val="1"/>
    </font>
    <font>
      <sz val="12"/>
      <color theme="1"/>
      <name val="Kalimati"/>
      <charset val="1"/>
    </font>
    <font>
      <b/>
      <sz val="14"/>
      <color theme="1"/>
      <name val="Kalimati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textRotation="90" wrapText="1"/>
    </xf>
    <xf numFmtId="0" fontId="5" fillId="4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90" wrapText="1"/>
    </xf>
    <xf numFmtId="0" fontId="5" fillId="6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textRotation="90" wrapText="1"/>
    </xf>
    <xf numFmtId="0" fontId="5" fillId="6" borderId="3" xfId="0" applyFont="1" applyFill="1" applyBorder="1" applyAlignment="1">
      <alignment horizontal="center" textRotation="90" wrapText="1"/>
    </xf>
    <xf numFmtId="0" fontId="5" fillId="6" borderId="4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33D39"/>
      <color rgb="FFBF504D"/>
      <color rgb="FFAF423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"/>
  <sheetViews>
    <sheetView tabSelected="1" zoomScale="83" zoomScaleNormal="83" workbookViewId="0">
      <selection activeCell="AC6" sqref="AC6"/>
    </sheetView>
  </sheetViews>
  <sheetFormatPr defaultColWidth="10.7109375" defaultRowHeight="28.5"/>
  <cols>
    <col min="1" max="1" width="6.28515625" style="1" customWidth="1"/>
    <col min="2" max="2" width="7.28515625" style="1" customWidth="1"/>
    <col min="3" max="3" width="6.5703125" style="1" bestFit="1" customWidth="1"/>
    <col min="4" max="4" width="9" style="1" customWidth="1"/>
    <col min="5" max="5" width="6.7109375" style="1" bestFit="1" customWidth="1"/>
    <col min="6" max="6" width="8.7109375" style="1" customWidth="1"/>
    <col min="7" max="7" width="5.28515625" style="1" customWidth="1"/>
    <col min="8" max="8" width="9.140625" style="1" customWidth="1"/>
    <col min="9" max="10" width="7.28515625" style="1" customWidth="1"/>
    <col min="11" max="11" width="7.7109375" style="1" customWidth="1"/>
    <col min="12" max="12" width="8.42578125" style="1" customWidth="1"/>
    <col min="13" max="13" width="7.7109375" style="1" customWidth="1"/>
    <col min="14" max="14" width="8.28515625" style="1" customWidth="1"/>
    <col min="15" max="15" width="10.5703125" style="1" bestFit="1" customWidth="1"/>
    <col min="16" max="16" width="5.85546875" style="1" customWidth="1"/>
    <col min="17" max="17" width="8.42578125" style="1" bestFit="1" customWidth="1"/>
    <col min="18" max="18" width="6" style="1" bestFit="1" customWidth="1"/>
    <col min="19" max="19" width="6" style="1" customWidth="1"/>
    <col min="20" max="20" width="5.28515625" style="1" customWidth="1"/>
    <col min="21" max="21" width="11" style="1" customWidth="1"/>
    <col min="22" max="22" width="8.85546875" style="1" customWidth="1"/>
    <col min="23" max="23" width="5.85546875" style="1" customWidth="1"/>
    <col min="24" max="24" width="6.7109375" style="1" bestFit="1" customWidth="1"/>
    <col min="25" max="25" width="5.5703125" style="1" customWidth="1"/>
    <col min="26" max="27" width="5.140625" style="1" customWidth="1"/>
    <col min="28" max="28" width="6.42578125" style="1" customWidth="1"/>
    <col min="29" max="29" width="5.85546875" style="1" customWidth="1"/>
    <col min="30" max="30" width="7.42578125" style="1" customWidth="1"/>
    <col min="31" max="16384" width="10.7109375" style="1"/>
  </cols>
  <sheetData>
    <row r="1" spans="1:30" ht="83.2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28.5" customHeight="1">
      <c r="A2" s="17" t="s">
        <v>37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ht="38.25" customHeight="1">
      <c r="A3" s="18" t="s">
        <v>0</v>
      </c>
      <c r="B3" s="18" t="s">
        <v>1</v>
      </c>
      <c r="C3" s="18" t="s">
        <v>2</v>
      </c>
      <c r="D3" s="23" t="s">
        <v>3</v>
      </c>
      <c r="E3" s="24"/>
      <c r="F3" s="24"/>
      <c r="G3" s="24"/>
      <c r="H3" s="25"/>
      <c r="I3" s="41" t="s">
        <v>20</v>
      </c>
      <c r="J3" s="42"/>
      <c r="K3" s="42"/>
      <c r="L3" s="42"/>
      <c r="M3" s="42"/>
      <c r="N3" s="43"/>
      <c r="O3" s="29" t="s">
        <v>21</v>
      </c>
      <c r="P3" s="30"/>
      <c r="Q3" s="30"/>
      <c r="R3" s="30"/>
      <c r="S3" s="30"/>
      <c r="T3" s="30"/>
      <c r="U3" s="30"/>
      <c r="V3" s="31"/>
      <c r="W3" s="35" t="s">
        <v>4</v>
      </c>
      <c r="X3" s="36"/>
      <c r="Y3" s="36"/>
      <c r="Z3" s="37"/>
      <c r="AA3" s="13"/>
      <c r="AB3" s="45" t="s">
        <v>34</v>
      </c>
      <c r="AC3" s="13"/>
      <c r="AD3" s="18" t="s">
        <v>5</v>
      </c>
    </row>
    <row r="4" spans="1:30" ht="35.25" customHeight="1">
      <c r="A4" s="44"/>
      <c r="B4" s="44"/>
      <c r="C4" s="44"/>
      <c r="D4" s="26"/>
      <c r="E4" s="27"/>
      <c r="F4" s="27"/>
      <c r="G4" s="27"/>
      <c r="H4" s="28"/>
      <c r="I4" s="20" t="s">
        <v>9</v>
      </c>
      <c r="J4" s="21"/>
      <c r="K4" s="22"/>
      <c r="L4" s="20" t="s">
        <v>10</v>
      </c>
      <c r="M4" s="21"/>
      <c r="N4" s="22"/>
      <c r="O4" s="32"/>
      <c r="P4" s="33"/>
      <c r="Q4" s="33"/>
      <c r="R4" s="33"/>
      <c r="S4" s="33"/>
      <c r="T4" s="33"/>
      <c r="U4" s="33"/>
      <c r="V4" s="34"/>
      <c r="W4" s="38"/>
      <c r="X4" s="39"/>
      <c r="Y4" s="39"/>
      <c r="Z4" s="40"/>
      <c r="AA4" s="14"/>
      <c r="AB4" s="46"/>
      <c r="AC4" s="14"/>
      <c r="AD4" s="44"/>
    </row>
    <row r="5" spans="1:30" s="2" customFormat="1" ht="208.5" customHeight="1">
      <c r="A5" s="5"/>
      <c r="B5" s="5"/>
      <c r="C5" s="5"/>
      <c r="D5" s="8" t="s">
        <v>26</v>
      </c>
      <c r="E5" s="8" t="s">
        <v>6</v>
      </c>
      <c r="F5" s="8" t="s">
        <v>7</v>
      </c>
      <c r="G5" s="8" t="s">
        <v>33</v>
      </c>
      <c r="H5" s="9" t="s">
        <v>8</v>
      </c>
      <c r="I5" s="10" t="s">
        <v>11</v>
      </c>
      <c r="J5" s="10" t="s">
        <v>12</v>
      </c>
      <c r="K5" s="10" t="s">
        <v>27</v>
      </c>
      <c r="L5" s="10" t="s">
        <v>11</v>
      </c>
      <c r="M5" s="10" t="s">
        <v>12</v>
      </c>
      <c r="N5" s="10" t="s">
        <v>27</v>
      </c>
      <c r="O5" s="12" t="s">
        <v>19</v>
      </c>
      <c r="P5" s="12" t="s">
        <v>31</v>
      </c>
      <c r="Q5" s="12" t="s">
        <v>13</v>
      </c>
      <c r="R5" s="12" t="s">
        <v>14</v>
      </c>
      <c r="S5" s="12" t="s">
        <v>36</v>
      </c>
      <c r="T5" s="12" t="s">
        <v>15</v>
      </c>
      <c r="U5" s="12" t="s">
        <v>29</v>
      </c>
      <c r="V5" s="12" t="s">
        <v>30</v>
      </c>
      <c r="W5" s="11" t="s">
        <v>28</v>
      </c>
      <c r="X5" s="11" t="s">
        <v>16</v>
      </c>
      <c r="Y5" s="11" t="s">
        <v>17</v>
      </c>
      <c r="Z5" s="11" t="s">
        <v>18</v>
      </c>
      <c r="AA5" s="15" t="s">
        <v>35</v>
      </c>
      <c r="AB5" s="47"/>
      <c r="AC5" s="15" t="s">
        <v>32</v>
      </c>
      <c r="AD5" s="5"/>
    </row>
    <row r="6" spans="1:30" s="3" customFormat="1" ht="48" customHeight="1">
      <c r="A6" s="7">
        <v>1</v>
      </c>
      <c r="B6" s="18" t="s">
        <v>23</v>
      </c>
      <c r="C6" s="18" t="s">
        <v>24</v>
      </c>
      <c r="D6" s="4">
        <v>1441</v>
      </c>
      <c r="E6" s="4">
        <v>40</v>
      </c>
      <c r="F6" s="4">
        <v>320</v>
      </c>
      <c r="G6" s="4">
        <v>61</v>
      </c>
      <c r="H6" s="4">
        <v>1100</v>
      </c>
      <c r="I6" s="4">
        <v>850</v>
      </c>
      <c r="J6" s="4">
        <v>561</v>
      </c>
      <c r="K6" s="4">
        <v>6</v>
      </c>
      <c r="L6" s="4">
        <v>1762</v>
      </c>
      <c r="M6" s="4">
        <v>920</v>
      </c>
      <c r="N6" s="4">
        <v>34</v>
      </c>
      <c r="O6" s="4">
        <v>1050</v>
      </c>
      <c r="P6" s="4">
        <v>0</v>
      </c>
      <c r="Q6" s="4">
        <v>1050</v>
      </c>
      <c r="R6" s="4">
        <v>4</v>
      </c>
      <c r="S6" s="4">
        <v>46</v>
      </c>
      <c r="T6" s="4">
        <v>0</v>
      </c>
      <c r="U6" s="4">
        <v>22578</v>
      </c>
      <c r="V6" s="4">
        <v>4026</v>
      </c>
      <c r="W6" s="4">
        <v>2</v>
      </c>
      <c r="X6" s="4">
        <v>171</v>
      </c>
      <c r="Y6" s="4">
        <v>0</v>
      </c>
      <c r="Z6" s="4">
        <v>0</v>
      </c>
      <c r="AA6" s="4">
        <v>0</v>
      </c>
      <c r="AB6" s="4">
        <v>233</v>
      </c>
      <c r="AC6" s="4">
        <v>39</v>
      </c>
      <c r="AD6" s="6"/>
    </row>
    <row r="7" spans="1:30" s="3" customFormat="1" ht="58.5" customHeight="1">
      <c r="A7" s="7" t="s">
        <v>25</v>
      </c>
      <c r="B7" s="19"/>
      <c r="C7" s="19"/>
      <c r="D7" s="4">
        <f>SUM(D6)</f>
        <v>1441</v>
      </c>
      <c r="E7" s="4">
        <f t="shared" ref="E7:AC7" si="0">SUM(E6)</f>
        <v>40</v>
      </c>
      <c r="F7" s="4">
        <f t="shared" si="0"/>
        <v>320</v>
      </c>
      <c r="G7" s="4">
        <f t="shared" si="0"/>
        <v>61</v>
      </c>
      <c r="H7" s="4">
        <f t="shared" si="0"/>
        <v>1100</v>
      </c>
      <c r="I7" s="4">
        <f t="shared" si="0"/>
        <v>850</v>
      </c>
      <c r="J7" s="4">
        <f t="shared" si="0"/>
        <v>561</v>
      </c>
      <c r="K7" s="4">
        <f t="shared" si="0"/>
        <v>6</v>
      </c>
      <c r="L7" s="4">
        <f t="shared" si="0"/>
        <v>1762</v>
      </c>
      <c r="M7" s="4">
        <f t="shared" si="0"/>
        <v>920</v>
      </c>
      <c r="N7" s="4">
        <f t="shared" si="0"/>
        <v>34</v>
      </c>
      <c r="O7" s="4">
        <f t="shared" si="0"/>
        <v>1050</v>
      </c>
      <c r="P7" s="4">
        <f t="shared" si="0"/>
        <v>0</v>
      </c>
      <c r="Q7" s="4">
        <f t="shared" si="0"/>
        <v>1050</v>
      </c>
      <c r="R7" s="4">
        <f t="shared" si="0"/>
        <v>4</v>
      </c>
      <c r="S7" s="4">
        <f t="shared" si="0"/>
        <v>46</v>
      </c>
      <c r="T7" s="4">
        <f t="shared" si="0"/>
        <v>0</v>
      </c>
      <c r="U7" s="4">
        <f t="shared" si="0"/>
        <v>22578</v>
      </c>
      <c r="V7" s="4">
        <f t="shared" si="0"/>
        <v>4026</v>
      </c>
      <c r="W7" s="4">
        <f t="shared" si="0"/>
        <v>2</v>
      </c>
      <c r="X7" s="4">
        <f t="shared" si="0"/>
        <v>171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233</v>
      </c>
      <c r="AC7" s="4">
        <f t="shared" si="0"/>
        <v>39</v>
      </c>
      <c r="AD7" s="6"/>
    </row>
  </sheetData>
  <mergeCells count="15">
    <mergeCell ref="A1:AD1"/>
    <mergeCell ref="A2:AD2"/>
    <mergeCell ref="B6:B7"/>
    <mergeCell ref="C6:C7"/>
    <mergeCell ref="L4:N4"/>
    <mergeCell ref="I4:K4"/>
    <mergeCell ref="D3:H4"/>
    <mergeCell ref="O3:V4"/>
    <mergeCell ref="W3:Z4"/>
    <mergeCell ref="I3:N3"/>
    <mergeCell ref="AD3:AD4"/>
    <mergeCell ref="C3:C4"/>
    <mergeCell ref="B3:B4"/>
    <mergeCell ref="A3:A4"/>
    <mergeCell ref="AB3:AB5"/>
  </mergeCells>
  <pageMargins left="0.17" right="0.19" top="0.42" bottom="0.44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CoVID-19 Districtwise Report.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2021-05-19T08:09:41Z</dcterms:modified>
</cp:coreProperties>
</file>